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777" activeTab="0"/>
  </bookViews>
  <sheets>
    <sheet name="Elit" sheetId="1" r:id="rId1"/>
  </sheets>
  <definedNames>
    <definedName name="_xlnm.Print_Area" localSheetId="0">'Elit'!$A:$AT</definedName>
    <definedName name="_xlnm.Print_Titles" localSheetId="0">'Elit'!$6:$6</definedName>
  </definedNames>
  <calcPr fullCalcOnLoad="1"/>
</workbook>
</file>

<file path=xl/sharedStrings.xml><?xml version="1.0" encoding="utf-8"?>
<sst xmlns="http://schemas.openxmlformats.org/spreadsheetml/2006/main" count="196" uniqueCount="39">
  <si>
    <t>-</t>
  </si>
  <si>
    <t>T1</t>
  </si>
  <si>
    <t>T2</t>
  </si>
  <si>
    <t>T4</t>
  </si>
  <si>
    <t>T3</t>
  </si>
  <si>
    <t>T5</t>
  </si>
  <si>
    <t>T6</t>
  </si>
  <si>
    <t>Aika3</t>
  </si>
  <si>
    <t>Aika4</t>
  </si>
  <si>
    <t>Aika5</t>
  </si>
  <si>
    <t>Aika6</t>
  </si>
  <si>
    <t>Aika2</t>
  </si>
  <si>
    <t>Name</t>
  </si>
  <si>
    <t>Club</t>
  </si>
  <si>
    <t>Time</t>
  </si>
  <si>
    <t>TC</t>
  </si>
  <si>
    <t>A</t>
  </si>
  <si>
    <t>B</t>
  </si>
  <si>
    <t>C</t>
  </si>
  <si>
    <t>D</t>
  </si>
  <si>
    <t>Z</t>
  </si>
  <si>
    <t>E</t>
  </si>
  <si>
    <t>Points</t>
  </si>
  <si>
    <t>Results</t>
  </si>
  <si>
    <t>Jarmo Latva-Kokko</t>
  </si>
  <si>
    <t>Katja Latva-Kokko</t>
  </si>
  <si>
    <t>Amy Latva-Kokko</t>
  </si>
  <si>
    <t>NEOC</t>
  </si>
  <si>
    <t>CRNA</t>
  </si>
  <si>
    <t>Pre-O 5rivers 2019</t>
  </si>
  <si>
    <t>Piotr Zielczynsky</t>
  </si>
  <si>
    <t>DVOA</t>
  </si>
  <si>
    <t>F</t>
  </si>
  <si>
    <t>Karen Fagan</t>
  </si>
  <si>
    <t>Bobby Campagnone</t>
  </si>
  <si>
    <t>Carlton McCreary</t>
  </si>
  <si>
    <t>o</t>
  </si>
  <si>
    <t>Tammy Crowther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</si>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</sst>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 patternType="solid">
          <bgColor indexed="45"/>
        </patternFill>
      </fill>
    </dxf>
    <dxf/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6699"/>
        </patternFill>
      </fill>
    </dxf>
    <dxf>
      <fill>
        <patternFill patternType="solid">
          <bgColor indexed="45"/>
        </patternFill>
      </fill>
    </dxf>
    <dxf/>
    <dxf>
      <fill>
        <patternFill patternType="solid">
          <bgColor indexed="45"/>
        </patternFill>
      </fill>
    </dxf>
    <dxf/>
    <dxf>
      <fill>
        <patternFill patternType="solid"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C124"/>
  <sheetViews>
    <sheetView tabSelected="1" zoomScale="90" zoomScaleNormal="90" zoomScalePageLayoutView="0" workbookViewId="0" topLeftCell="A1">
      <selection activeCell="AI5" sqref="AI5"/>
    </sheetView>
  </sheetViews>
  <sheetFormatPr defaultColWidth="9.140625" defaultRowHeight="12.75"/>
  <cols>
    <col min="1" max="1" width="4.140625" style="1" customWidth="1"/>
    <col min="2" max="2" width="26.8515625" style="2" customWidth="1"/>
    <col min="3" max="3" width="9.7109375" style="2" customWidth="1"/>
    <col min="4" max="4" width="6.421875" style="10" customWidth="1"/>
    <col min="5" max="5" width="6.7109375" style="10" customWidth="1"/>
    <col min="6" max="6" width="5.7109375" style="10" customWidth="1"/>
    <col min="7" max="7" width="2.8515625" style="10" customWidth="1"/>
    <col min="8" max="8" width="5.28125" style="1" customWidth="1"/>
    <col min="9" max="9" width="2.7109375" style="0" customWidth="1"/>
    <col min="10" max="10" width="5.421875" style="1" hidden="1" customWidth="1"/>
    <col min="11" max="11" width="2.7109375" style="0" customWidth="1"/>
    <col min="12" max="12" width="5.421875" style="1" hidden="1" customWidth="1"/>
    <col min="13" max="13" width="2.7109375" style="0" customWidth="1"/>
    <col min="14" max="14" width="4.7109375" style="0" hidden="1" customWidth="1"/>
    <col min="15" max="15" width="2.7109375" style="0" customWidth="1"/>
    <col min="16" max="16" width="4.7109375" style="0" hidden="1" customWidth="1"/>
    <col min="17" max="17" width="2.7109375" style="0" hidden="1" customWidth="1"/>
    <col min="18" max="18" width="4.7109375" style="1" hidden="1" customWidth="1"/>
    <col min="19" max="19" width="2.7109375" style="0" hidden="1" customWidth="1"/>
    <col min="20" max="20" width="2.57421875" style="0" customWidth="1"/>
    <col min="21" max="21" width="3.28125" style="0" customWidth="1"/>
    <col min="22" max="40" width="3.28125" style="1" customWidth="1"/>
    <col min="41" max="45" width="3.28125" style="1" hidden="1" customWidth="1"/>
    <col min="46" max="46" width="3.28125" style="1" customWidth="1"/>
    <col min="47" max="47" width="4.28125" style="6" customWidth="1"/>
    <col min="48" max="48" width="6.57421875" style="0" customWidth="1"/>
  </cols>
  <sheetData>
    <row r="1" spans="1:18" s="8" customFormat="1" ht="18">
      <c r="A1" s="7" t="s">
        <v>29</v>
      </c>
      <c r="B1" s="7"/>
      <c r="D1" s="9"/>
      <c r="E1" s="9"/>
      <c r="H1" s="9"/>
      <c r="J1" s="9"/>
      <c r="L1" s="9"/>
      <c r="R1" s="9"/>
    </row>
    <row r="2" spans="1:48" ht="18">
      <c r="A2" s="7"/>
      <c r="I2" s="1"/>
      <c r="K2" s="1"/>
      <c r="M2" s="1"/>
      <c r="N2" s="1"/>
      <c r="O2" s="1"/>
      <c r="P2" s="1"/>
      <c r="Q2" s="1"/>
      <c r="S2" s="1"/>
      <c r="T2" s="1"/>
      <c r="AV2" s="1"/>
    </row>
    <row r="3" spans="1:48" ht="13.5" customHeight="1">
      <c r="A3" s="7"/>
      <c r="H3" s="19"/>
      <c r="I3" s="1"/>
      <c r="K3" s="1"/>
      <c r="M3" s="1"/>
      <c r="N3" s="1"/>
      <c r="O3" s="1"/>
      <c r="P3" s="1"/>
      <c r="Q3" s="1"/>
      <c r="S3" s="1"/>
      <c r="T3" s="1"/>
      <c r="U3" s="1"/>
      <c r="V3"/>
      <c r="W3"/>
      <c r="AV3" s="1"/>
    </row>
    <row r="4" spans="1:18" s="3" customFormat="1" ht="15">
      <c r="A4" s="36" t="s">
        <v>23</v>
      </c>
      <c r="B4" s="36"/>
      <c r="C4" s="36"/>
      <c r="D4" s="1"/>
      <c r="E4" s="1"/>
      <c r="F4" s="12"/>
      <c r="G4" s="12"/>
      <c r="H4" s="12"/>
      <c r="I4" s="12"/>
      <c r="J4" s="4"/>
      <c r="L4" s="4"/>
      <c r="R4" s="4"/>
    </row>
    <row r="5" spans="1:47" s="22" customFormat="1" ht="12">
      <c r="A5" s="19"/>
      <c r="B5" s="20"/>
      <c r="C5" s="20"/>
      <c r="D5" s="42"/>
      <c r="E5" s="43"/>
      <c r="F5" s="43"/>
      <c r="G5" s="19"/>
      <c r="H5" s="19"/>
      <c r="I5" s="34" t="s">
        <v>18</v>
      </c>
      <c r="J5" s="34" t="s">
        <v>0</v>
      </c>
      <c r="K5" s="34" t="s">
        <v>16</v>
      </c>
      <c r="L5" s="34" t="s">
        <v>0</v>
      </c>
      <c r="M5" s="34" t="s">
        <v>21</v>
      </c>
      <c r="N5" s="34" t="s">
        <v>0</v>
      </c>
      <c r="O5" s="34" t="s">
        <v>0</v>
      </c>
      <c r="P5" s="23"/>
      <c r="Q5" s="34" t="s">
        <v>0</v>
      </c>
      <c r="R5" s="23"/>
      <c r="S5" s="34" t="s">
        <v>0</v>
      </c>
      <c r="T5" s="23"/>
      <c r="U5" s="34" t="s">
        <v>17</v>
      </c>
      <c r="V5" s="34" t="s">
        <v>18</v>
      </c>
      <c r="W5" s="34" t="s">
        <v>16</v>
      </c>
      <c r="X5" s="34" t="s">
        <v>17</v>
      </c>
      <c r="Y5" s="34" t="s">
        <v>17</v>
      </c>
      <c r="Z5" s="34" t="s">
        <v>17</v>
      </c>
      <c r="AA5" s="34" t="s">
        <v>17</v>
      </c>
      <c r="AB5" s="34" t="s">
        <v>16</v>
      </c>
      <c r="AC5" s="34" t="s">
        <v>17</v>
      </c>
      <c r="AD5" s="34" t="s">
        <v>20</v>
      </c>
      <c r="AE5" s="34" t="s">
        <v>20</v>
      </c>
      <c r="AF5" s="34" t="s">
        <v>16</v>
      </c>
      <c r="AG5" s="34" t="s">
        <v>20</v>
      </c>
      <c r="AH5" s="34" t="s">
        <v>0</v>
      </c>
      <c r="AI5" s="34" t="s">
        <v>38</v>
      </c>
      <c r="AJ5" s="34" t="s">
        <v>38</v>
      </c>
      <c r="AK5" s="34" t="s">
        <v>38</v>
      </c>
      <c r="AL5" s="34" t="s">
        <v>38</v>
      </c>
      <c r="AM5" s="34" t="s">
        <v>38</v>
      </c>
      <c r="AN5" s="34" t="s">
        <v>0</v>
      </c>
      <c r="AO5" s="19" t="s">
        <v>0</v>
      </c>
      <c r="AP5" s="19" t="s">
        <v>0</v>
      </c>
      <c r="AQ5" s="19" t="s">
        <v>0</v>
      </c>
      <c r="AR5" s="19" t="s">
        <v>0</v>
      </c>
      <c r="AS5" s="19" t="s">
        <v>0</v>
      </c>
      <c r="AT5" s="19"/>
      <c r="AU5" s="21"/>
    </row>
    <row r="6" spans="1:46" s="5" customFormat="1" ht="16.5" customHeight="1">
      <c r="A6" s="24"/>
      <c r="B6" s="25" t="s">
        <v>12</v>
      </c>
      <c r="C6" s="25" t="s">
        <v>13</v>
      </c>
      <c r="D6" s="24"/>
      <c r="E6" s="24" t="s">
        <v>22</v>
      </c>
      <c r="F6" s="26" t="s">
        <v>14</v>
      </c>
      <c r="G6" s="26"/>
      <c r="H6" s="27" t="s">
        <v>15</v>
      </c>
      <c r="I6" s="27" t="s">
        <v>1</v>
      </c>
      <c r="J6" s="27" t="s">
        <v>11</v>
      </c>
      <c r="K6" s="27" t="s">
        <v>2</v>
      </c>
      <c r="L6" s="27" t="s">
        <v>7</v>
      </c>
      <c r="M6" s="27" t="s">
        <v>4</v>
      </c>
      <c r="N6" s="27" t="s">
        <v>8</v>
      </c>
      <c r="O6" s="27" t="s">
        <v>3</v>
      </c>
      <c r="P6" s="27" t="s">
        <v>9</v>
      </c>
      <c r="Q6" s="27" t="s">
        <v>5</v>
      </c>
      <c r="R6" s="27" t="s">
        <v>10</v>
      </c>
      <c r="S6" s="27" t="s">
        <v>6</v>
      </c>
      <c r="T6" s="27"/>
      <c r="U6" s="27">
        <v>1</v>
      </c>
      <c r="V6" s="27">
        <v>2</v>
      </c>
      <c r="W6" s="27">
        <v>3</v>
      </c>
      <c r="X6" s="27">
        <v>4</v>
      </c>
      <c r="Y6" s="27">
        <v>5</v>
      </c>
      <c r="Z6" s="27">
        <v>6</v>
      </c>
      <c r="AA6" s="27">
        <v>7</v>
      </c>
      <c r="AB6" s="27">
        <v>8</v>
      </c>
      <c r="AC6" s="27">
        <v>9</v>
      </c>
      <c r="AD6" s="27">
        <v>10</v>
      </c>
      <c r="AE6" s="27">
        <v>11</v>
      </c>
      <c r="AF6" s="27">
        <v>12</v>
      </c>
      <c r="AG6" s="27">
        <v>13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33"/>
    </row>
    <row r="7" spans="1:55" s="15" customFormat="1" ht="15" customHeight="1">
      <c r="A7" s="30">
        <f>IF(B7=""," ",IF(F6=F5,A13,(ROW()-6)))</f>
        <v>1</v>
      </c>
      <c r="B7" s="40" t="s">
        <v>30</v>
      </c>
      <c r="C7" s="37" t="s">
        <v>31</v>
      </c>
      <c r="D7" s="37"/>
      <c r="E7" s="18">
        <f aca="true" t="shared" si="0" ref="E7:E14">IF(B7=""," ",IF($U$5=U7,1,0)+IF($V$5=V7,1,0)+IF($W$5=W7,1,0)+IF($X$5=X7,1,0)+IF($Y$5=Y7,1,0)+IF($Z$5=Z7,1,0)+IF($AA$5=AA7,1,0)+IF($AB$5=AB7,1,0)+IF($AC$5=AC7,1,0)+IF($AD$5=AD7,1,0)+IF($AE$5=AE7,1,0)+IF($AF$5=AF7,1,0)+IF($AG$5=AG7,1,0)+IF($AH$5=AH7,1,0)+IF($AI$5=AI7,1,0)+IF($AJ$5=AJ7,1,0)+IF($AK$5=AK7,1,0)+IF($AL$5=AL7,1,0)+IF($AM$5=AM7,1,0)+IF($AN$5=AN7,1,0)+IF($AO$5=AO7,1,0)+IF($AP$5=AP7,1,0)+IF($AQ$5=AQ7,1,0)+IF($AR$5=AR7,1,0)+IF($AS$5=AS7,1,0)+AT7)</f>
        <v>12</v>
      </c>
      <c r="F7" s="28">
        <f>IF(B7=""," ",IF(I7="",0,IF($I$5=I7,H7,H7+60))+IF(K7="",0,IF($K$5=K7,J7,J7+60))+IF(M7="",0,IF($M$5=M7,L7,L7+60))+IF(O7="",0,IF($O$5=O7,N7,N7+60))+IF(Q7="",0,IF($Q$5=Q7,P7,P7+60))+IF(S7="",0,IF($S$5=S7,R7,R7+60)))</f>
        <v>40</v>
      </c>
      <c r="G7" s="28"/>
      <c r="H7" s="18">
        <v>40</v>
      </c>
      <c r="I7" s="18" t="s">
        <v>18</v>
      </c>
      <c r="J7" s="18"/>
      <c r="K7" s="18" t="s">
        <v>16</v>
      </c>
      <c r="L7" s="18"/>
      <c r="M7" s="18" t="s">
        <v>21</v>
      </c>
      <c r="N7" s="18"/>
      <c r="O7" s="18"/>
      <c r="P7" s="18"/>
      <c r="Q7" s="18"/>
      <c r="R7" s="18"/>
      <c r="S7" s="18"/>
      <c r="T7" s="18"/>
      <c r="U7" s="18" t="s">
        <v>17</v>
      </c>
      <c r="V7" s="18" t="s">
        <v>18</v>
      </c>
      <c r="W7" s="18" t="s">
        <v>16</v>
      </c>
      <c r="X7" s="18" t="s">
        <v>17</v>
      </c>
      <c r="Y7" s="18" t="s">
        <v>17</v>
      </c>
      <c r="Z7" s="18" t="s">
        <v>17</v>
      </c>
      <c r="AA7" s="18" t="s">
        <v>17</v>
      </c>
      <c r="AB7" s="18" t="s">
        <v>16</v>
      </c>
      <c r="AC7" s="18" t="s">
        <v>17</v>
      </c>
      <c r="AD7" s="18" t="s">
        <v>17</v>
      </c>
      <c r="AE7" s="18" t="s">
        <v>20</v>
      </c>
      <c r="AF7" s="18" t="s">
        <v>16</v>
      </c>
      <c r="AG7" s="18" t="s">
        <v>20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4"/>
      <c r="AV7" s="11"/>
      <c r="AW7" s="11"/>
      <c r="AY7" s="11"/>
      <c r="AZ7" s="11"/>
      <c r="BA7" s="11"/>
      <c r="BB7" s="11"/>
      <c r="BC7" s="11"/>
    </row>
    <row r="8" spans="1:55" s="3" customFormat="1" ht="15" customHeight="1">
      <c r="A8" s="30">
        <f>IF(B8=""," ",IF(F7=F6,A14,(ROW()-6)))</f>
        <v>2</v>
      </c>
      <c r="B8" s="40" t="s">
        <v>26</v>
      </c>
      <c r="C8" s="37" t="s">
        <v>27</v>
      </c>
      <c r="D8" s="37"/>
      <c r="E8" s="18">
        <f t="shared" si="0"/>
        <v>10</v>
      </c>
      <c r="F8" s="28">
        <f>IF(B8=""," ",IF(I8="",0,IF($I$5=I8,H8,H8+60))+IF(K8="",0,IF($K$5=K8,J8,J8+60))+IF(M8="",0,IF($M$5=M8,L8,L8+60))+IF(O8="",0,IF($O$5=O8,N8,N8+60))+IF(Q8="",0,IF($Q$5=Q8,P8,P8+60))+IF(S8="",0,IF($S$5=S8,R8,R8+60)))</f>
        <v>142</v>
      </c>
      <c r="G8" s="28"/>
      <c r="H8" s="18">
        <v>22</v>
      </c>
      <c r="I8" s="18" t="s">
        <v>18</v>
      </c>
      <c r="J8" s="18"/>
      <c r="K8" s="18" t="s">
        <v>19</v>
      </c>
      <c r="L8" s="18"/>
      <c r="M8" s="18" t="s">
        <v>32</v>
      </c>
      <c r="N8" s="18"/>
      <c r="O8" s="18"/>
      <c r="P8" s="18"/>
      <c r="Q8" s="18"/>
      <c r="R8" s="18"/>
      <c r="S8" s="18"/>
      <c r="T8" s="18"/>
      <c r="U8" s="18" t="s">
        <v>17</v>
      </c>
      <c r="V8" s="18" t="s">
        <v>18</v>
      </c>
      <c r="W8" s="18" t="s">
        <v>16</v>
      </c>
      <c r="X8" s="18" t="s">
        <v>16</v>
      </c>
      <c r="Y8" s="18" t="s">
        <v>17</v>
      </c>
      <c r="Z8" s="18" t="s">
        <v>17</v>
      </c>
      <c r="AA8" s="18" t="s">
        <v>17</v>
      </c>
      <c r="AB8" s="18" t="s">
        <v>16</v>
      </c>
      <c r="AC8" s="18" t="s">
        <v>17</v>
      </c>
      <c r="AD8" s="18" t="s">
        <v>20</v>
      </c>
      <c r="AE8" s="18" t="s">
        <v>16</v>
      </c>
      <c r="AF8" s="18" t="s">
        <v>16</v>
      </c>
      <c r="AG8" s="18" t="s">
        <v>16</v>
      </c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1" customFormat="1" ht="15" customHeight="1">
      <c r="A9" s="30">
        <f>IF(B9=""," ",IF(F8=F7,A15,(ROW()-6)))</f>
        <v>3</v>
      </c>
      <c r="B9" s="40" t="s">
        <v>25</v>
      </c>
      <c r="C9" s="37" t="s">
        <v>27</v>
      </c>
      <c r="D9" s="37"/>
      <c r="E9" s="18">
        <f t="shared" si="0"/>
        <v>9</v>
      </c>
      <c r="F9" s="28">
        <f>IF(B9=""," ",IF(I9="",0,IF($I$5=I9,H9,H9+60))+IF(K9="",0,IF($K$5=K9,J9,J9+60))+IF(M9="",0,IF($M$5=M9,L9,L9+60))+IF(O9="",0,IF($O$5=O9,N9,N9+60))+IF(Q9="",0,IF($Q$5=Q9,P9,P9+60))+IF(S9="",0,IF($S$5=S9,R9,R9+60)))</f>
        <v>94</v>
      </c>
      <c r="G9" s="28"/>
      <c r="H9" s="18">
        <v>34</v>
      </c>
      <c r="I9" s="18" t="s">
        <v>19</v>
      </c>
      <c r="J9" s="18"/>
      <c r="K9" s="18" t="s">
        <v>16</v>
      </c>
      <c r="L9" s="18"/>
      <c r="M9" s="18" t="s">
        <v>21</v>
      </c>
      <c r="N9" s="18"/>
      <c r="O9" s="18"/>
      <c r="P9" s="18"/>
      <c r="Q9" s="18"/>
      <c r="R9" s="18"/>
      <c r="S9" s="18"/>
      <c r="T9" s="18"/>
      <c r="U9" s="18" t="s">
        <v>17</v>
      </c>
      <c r="V9" s="18" t="s">
        <v>18</v>
      </c>
      <c r="W9" s="18" t="s">
        <v>16</v>
      </c>
      <c r="X9" s="18" t="s">
        <v>17</v>
      </c>
      <c r="Y9" s="18" t="s">
        <v>17</v>
      </c>
      <c r="Z9" s="18" t="s">
        <v>20</v>
      </c>
      <c r="AA9" s="18" t="s">
        <v>17</v>
      </c>
      <c r="AB9" s="18" t="s">
        <v>16</v>
      </c>
      <c r="AC9" s="18" t="s">
        <v>17</v>
      </c>
      <c r="AD9" s="18" t="s">
        <v>16</v>
      </c>
      <c r="AE9" s="18" t="s">
        <v>16</v>
      </c>
      <c r="AF9" s="18" t="s">
        <v>16</v>
      </c>
      <c r="AG9" s="18" t="s">
        <v>16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5"/>
      <c r="AV9" s="15"/>
      <c r="AW9" s="15"/>
      <c r="AX9" s="15"/>
      <c r="AY9" s="15"/>
      <c r="AZ9" s="15"/>
      <c r="BA9" s="15"/>
      <c r="BB9" s="15"/>
      <c r="BC9" s="15"/>
    </row>
    <row r="10" spans="1:46" s="15" customFormat="1" ht="15" customHeight="1">
      <c r="A10" s="30">
        <f>IF(B10=""," ",IF(F9=F8,A16,(ROW()-6)))</f>
        <v>4</v>
      </c>
      <c r="B10" s="40" t="s">
        <v>33</v>
      </c>
      <c r="C10" s="37" t="s">
        <v>28</v>
      </c>
      <c r="D10" s="37"/>
      <c r="E10" s="18">
        <f t="shared" si="0"/>
        <v>9</v>
      </c>
      <c r="F10" s="28">
        <f>IF(B10=""," ",IF(I10="",0,IF($I$5=I10,H10,H10+60))+IF(K10="",0,IF($K$5=K10,J10,J10+60))+IF(M10="",0,IF($M$5=M10,L10,L10+60))+IF(O10="",0,IF($O$5=O10,N10,N10+60))+IF(Q10="",0,IF($Q$5=Q10,P10,P10+60))+IF(S10="",0,IF($S$5=S10,R10,R10+60)))</f>
        <v>210</v>
      </c>
      <c r="G10" s="28"/>
      <c r="H10" s="18">
        <v>90</v>
      </c>
      <c r="I10" s="41" t="s">
        <v>21</v>
      </c>
      <c r="J10" s="18"/>
      <c r="K10" s="18" t="s">
        <v>17</v>
      </c>
      <c r="L10" s="18"/>
      <c r="M10" s="18" t="s">
        <v>21</v>
      </c>
      <c r="N10" s="18"/>
      <c r="O10" s="18"/>
      <c r="P10" s="18"/>
      <c r="Q10" s="18"/>
      <c r="R10" s="18"/>
      <c r="S10" s="18"/>
      <c r="T10" s="18"/>
      <c r="U10" s="18" t="s">
        <v>17</v>
      </c>
      <c r="V10" s="18" t="s">
        <v>18</v>
      </c>
      <c r="W10" s="18" t="s">
        <v>16</v>
      </c>
      <c r="X10" s="18" t="s">
        <v>17</v>
      </c>
      <c r="Y10" s="18" t="s">
        <v>17</v>
      </c>
      <c r="Z10" s="18" t="s">
        <v>17</v>
      </c>
      <c r="AA10" s="18" t="s">
        <v>16</v>
      </c>
      <c r="AB10" s="18" t="s">
        <v>16</v>
      </c>
      <c r="AC10" s="18" t="s">
        <v>17</v>
      </c>
      <c r="AD10" s="18" t="s">
        <v>16</v>
      </c>
      <c r="AE10" s="18" t="s">
        <v>16</v>
      </c>
      <c r="AF10" s="18" t="s">
        <v>20</v>
      </c>
      <c r="AG10" s="18" t="s">
        <v>20</v>
      </c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15" customFormat="1" ht="15" customHeight="1">
      <c r="A11" s="30">
        <f>IF(B11=""," ",IF(F10=F9,A17,(ROW()-6)))</f>
        <v>5</v>
      </c>
      <c r="B11" s="40" t="s">
        <v>24</v>
      </c>
      <c r="C11" s="37" t="s">
        <v>27</v>
      </c>
      <c r="D11" s="37"/>
      <c r="E11" s="18">
        <f t="shared" si="0"/>
        <v>8</v>
      </c>
      <c r="F11" s="28">
        <f>IF(B11=""," ",IF(I11="",0,IF($I$5=I11,H11,H11+60))+IF(K11="",0,IF($K$5=K11,J11,J11+60))+IF(M11="",0,IF($M$5=M11,L11,L11+60))+IF(O11="",0,IF($O$5=O11,N11,N11+60))+IF(Q11="",0,IF($Q$5=Q11,P11,P11+60))+IF(S11="",0,IF($S$5=S11,R11,R11+60)))</f>
        <v>152</v>
      </c>
      <c r="G11" s="28"/>
      <c r="H11" s="18">
        <v>32</v>
      </c>
      <c r="I11" s="18" t="s">
        <v>21</v>
      </c>
      <c r="J11" s="18"/>
      <c r="K11" s="18" t="s">
        <v>17</v>
      </c>
      <c r="L11" s="18"/>
      <c r="M11" s="18" t="s">
        <v>21</v>
      </c>
      <c r="N11" s="18"/>
      <c r="O11" s="18"/>
      <c r="P11" s="18"/>
      <c r="Q11" s="18"/>
      <c r="R11" s="18"/>
      <c r="S11" s="18"/>
      <c r="T11" s="18"/>
      <c r="U11" s="18" t="s">
        <v>17</v>
      </c>
      <c r="V11" s="18" t="s">
        <v>18</v>
      </c>
      <c r="W11" s="18" t="s">
        <v>17</v>
      </c>
      <c r="X11" s="18" t="s">
        <v>16</v>
      </c>
      <c r="Y11" s="18" t="s">
        <v>17</v>
      </c>
      <c r="Z11" s="18" t="s">
        <v>20</v>
      </c>
      <c r="AA11" s="18" t="s">
        <v>17</v>
      </c>
      <c r="AB11" s="18" t="s">
        <v>16</v>
      </c>
      <c r="AC11" s="18" t="s">
        <v>17</v>
      </c>
      <c r="AD11" s="18" t="s">
        <v>16</v>
      </c>
      <c r="AE11" s="18" t="s">
        <v>20</v>
      </c>
      <c r="AF11" s="18" t="s">
        <v>16</v>
      </c>
      <c r="AG11" s="18" t="s">
        <v>16</v>
      </c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7" s="15" customFormat="1" ht="15" customHeight="1">
      <c r="A12" s="30">
        <f>IF(B12=""," ",IF(F11=F10,A18,(ROW()-6)))</f>
        <v>6</v>
      </c>
      <c r="B12" s="40" t="s">
        <v>34</v>
      </c>
      <c r="C12" s="37" t="s">
        <v>28</v>
      </c>
      <c r="D12" s="37"/>
      <c r="E12" s="18">
        <f t="shared" si="0"/>
        <v>6</v>
      </c>
      <c r="F12" s="28">
        <f>IF(B12=""," ",IF(I12="",0,IF($I$5=I12,H12,H12+60))+IF(K12="",0,IF($K$5=K12,J12,J12+60))+IF(M12="",0,IF($M$5=M12,L12,L12+60))+IF(O12="",0,IF($O$5=O12,N12,N12+60))+IF(Q12="",0,IF($Q$5=Q12,P12,P12+60))+IF(S12="",0,IF($S$5=S12,R12,R12+60)))</f>
        <v>145</v>
      </c>
      <c r="G12" s="28"/>
      <c r="H12" s="18">
        <v>85</v>
      </c>
      <c r="I12" s="18" t="s">
        <v>18</v>
      </c>
      <c r="J12" s="18"/>
      <c r="K12" s="18" t="s">
        <v>19</v>
      </c>
      <c r="L12" s="18"/>
      <c r="M12" s="18" t="s">
        <v>21</v>
      </c>
      <c r="N12" s="18"/>
      <c r="O12" s="18"/>
      <c r="P12" s="18"/>
      <c r="Q12" s="18"/>
      <c r="R12" s="18"/>
      <c r="S12" s="18"/>
      <c r="T12" s="18"/>
      <c r="U12" s="18" t="s">
        <v>18</v>
      </c>
      <c r="V12" s="18" t="s">
        <v>18</v>
      </c>
      <c r="W12" s="18" t="s">
        <v>18</v>
      </c>
      <c r="X12" s="18" t="s">
        <v>16</v>
      </c>
      <c r="Y12" s="18" t="s">
        <v>17</v>
      </c>
      <c r="Z12" s="18" t="s">
        <v>20</v>
      </c>
      <c r="AA12" s="18" t="s">
        <v>17</v>
      </c>
      <c r="AB12" s="18" t="s">
        <v>16</v>
      </c>
      <c r="AC12" s="18" t="s">
        <v>17</v>
      </c>
      <c r="AD12" s="18" t="s">
        <v>20</v>
      </c>
      <c r="AE12" s="18" t="s">
        <v>16</v>
      </c>
      <c r="AF12" s="18" t="s">
        <v>20</v>
      </c>
      <c r="AG12" s="18" t="s">
        <v>16</v>
      </c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28"/>
    </row>
    <row r="13" spans="1:46" s="15" customFormat="1" ht="15" customHeight="1">
      <c r="A13" s="30">
        <f>IF(B13=""," ",IF(F12=F11,A19,(ROW()-6)))</f>
        <v>7</v>
      </c>
      <c r="B13" s="40" t="s">
        <v>35</v>
      </c>
      <c r="C13" s="37" t="s">
        <v>28</v>
      </c>
      <c r="D13" s="37"/>
      <c r="E13" s="18">
        <f t="shared" si="0"/>
        <v>6</v>
      </c>
      <c r="F13" s="28">
        <f>IF(B13=""," ",IF(I13="",0,IF($I$5=I13,H13,H13+60))+IF(K13="",0,IF($K$5=K13,J13,J13+60))+IF(M13="",0,IF($M$5=M13,L13,L13+60))+IF(O13="",0,IF($O$5=O13,N13,N13+60))+IF(Q13="",0,IF($Q$5=Q13,P13,P13+60))+IF(S13="",0,IF($S$5=S13,R13,R13+60)))</f>
        <v>150</v>
      </c>
      <c r="G13" s="28"/>
      <c r="H13" s="18">
        <v>90</v>
      </c>
      <c r="I13" s="18" t="s">
        <v>19</v>
      </c>
      <c r="J13" s="18"/>
      <c r="K13" s="18" t="s">
        <v>16</v>
      </c>
      <c r="L13" s="18"/>
      <c r="M13" s="18" t="s">
        <v>21</v>
      </c>
      <c r="N13" s="18"/>
      <c r="O13" s="18"/>
      <c r="P13" s="18"/>
      <c r="Q13" s="18"/>
      <c r="R13" s="18"/>
      <c r="S13" s="18"/>
      <c r="T13" s="18"/>
      <c r="U13" s="18" t="s">
        <v>17</v>
      </c>
      <c r="V13" s="18" t="s">
        <v>17</v>
      </c>
      <c r="W13" s="18" t="s">
        <v>17</v>
      </c>
      <c r="X13" s="18" t="s">
        <v>17</v>
      </c>
      <c r="Y13" s="18" t="s">
        <v>16</v>
      </c>
      <c r="Z13" s="18" t="s">
        <v>17</v>
      </c>
      <c r="AA13" s="18" t="s">
        <v>36</v>
      </c>
      <c r="AB13" s="18" t="s">
        <v>16</v>
      </c>
      <c r="AC13" s="18" t="s">
        <v>17</v>
      </c>
      <c r="AD13" s="18" t="s">
        <v>16</v>
      </c>
      <c r="AE13" s="18" t="s">
        <v>18</v>
      </c>
      <c r="AF13" s="18" t="s">
        <v>16</v>
      </c>
      <c r="AG13" s="18" t="s">
        <v>16</v>
      </c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7" s="15" customFormat="1" ht="15" customHeight="1">
      <c r="A14" s="30">
        <f>IF(B14=""," ",IF(F13=F12,A20,(ROW()-6)))</f>
        <v>8</v>
      </c>
      <c r="B14" s="40" t="s">
        <v>37</v>
      </c>
      <c r="C14" s="37" t="s">
        <v>28</v>
      </c>
      <c r="D14" s="37"/>
      <c r="E14" s="18">
        <f t="shared" si="0"/>
        <v>4</v>
      </c>
      <c r="F14" s="28">
        <f>IF(B14=""," ",IF(I14="",0,IF($I$5=I14,H14,H14+60))+IF(K14="",0,IF($K$5=K14,J14,J14+60))+IF(M14="",0,IF($M$5=M14,L14,L14+60))+IF(O14="",0,IF($O$5=O14,N14,N14+60))+IF(Q14="",0,IF($Q$5=Q14,P14,P14+60))+IF(S14="",0,IF($S$5=S14,R14,R14+60)))</f>
        <v>204</v>
      </c>
      <c r="G14" s="28"/>
      <c r="H14" s="18">
        <v>84</v>
      </c>
      <c r="I14" s="18" t="s">
        <v>32</v>
      </c>
      <c r="J14" s="18"/>
      <c r="K14" s="18" t="s">
        <v>19</v>
      </c>
      <c r="L14" s="18"/>
      <c r="M14" s="18" t="s">
        <v>21</v>
      </c>
      <c r="N14" s="18"/>
      <c r="O14" s="18"/>
      <c r="P14" s="18"/>
      <c r="Q14" s="18"/>
      <c r="R14" s="18"/>
      <c r="S14" s="18"/>
      <c r="T14" s="18"/>
      <c r="U14" s="18" t="s">
        <v>18</v>
      </c>
      <c r="V14" s="18" t="s">
        <v>18</v>
      </c>
      <c r="W14" s="18" t="s">
        <v>18</v>
      </c>
      <c r="X14" s="18" t="s">
        <v>16</v>
      </c>
      <c r="Y14" s="18" t="s">
        <v>17</v>
      </c>
      <c r="Z14" s="18" t="s">
        <v>16</v>
      </c>
      <c r="AA14" s="18" t="s">
        <v>16</v>
      </c>
      <c r="AB14" s="18" t="s">
        <v>16</v>
      </c>
      <c r="AC14" s="18" t="s">
        <v>17</v>
      </c>
      <c r="AD14" s="18" t="s">
        <v>16</v>
      </c>
      <c r="AE14" s="18" t="s">
        <v>16</v>
      </c>
      <c r="AF14" s="18" t="s">
        <v>20</v>
      </c>
      <c r="AG14" s="18" t="s">
        <v>16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28"/>
    </row>
    <row r="15" spans="1:47" s="15" customFormat="1" ht="15" customHeight="1">
      <c r="A15" s="30" t="str">
        <f>IF(B15=""," ",IF(F14=F13,A21,(ROW()-6)))</f>
        <v> </v>
      </c>
      <c r="B15" s="40"/>
      <c r="C15" s="37"/>
      <c r="D15" s="37"/>
      <c r="E15" s="18"/>
      <c r="F15" s="28"/>
      <c r="G15" s="2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28"/>
    </row>
    <row r="16" spans="1:55" s="11" customFormat="1" ht="15" customHeight="1">
      <c r="A16" s="30" t="str">
        <f>IF(B16=""," ",IF(F15=F14,A22,(ROW()-6)))</f>
        <v> </v>
      </c>
      <c r="B16" s="40"/>
      <c r="C16" s="37"/>
      <c r="D16" s="37"/>
      <c r="E16" s="18"/>
      <c r="F16" s="28"/>
      <c r="G16" s="2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X16" s="15"/>
      <c r="AY16" s="15"/>
      <c r="AZ16" s="15"/>
      <c r="BA16" s="15"/>
      <c r="BB16" s="15"/>
      <c r="BC16" s="15"/>
    </row>
    <row r="17" spans="1:46" s="15" customFormat="1" ht="15" customHeight="1">
      <c r="A17" s="30" t="str">
        <f>IF(B17=""," ",IF(F16=F15,A23,(ROW()-6)))</f>
        <v> </v>
      </c>
      <c r="B17" s="40"/>
      <c r="C17" s="37"/>
      <c r="D17" s="37"/>
      <c r="E17" s="18"/>
      <c r="F17" s="28"/>
      <c r="G17" s="2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7" s="15" customFormat="1" ht="15" customHeight="1">
      <c r="A18" s="30" t="str">
        <f>IF(B18=""," ",IF(F17=F16,A24,(ROW()-6)))</f>
        <v> </v>
      </c>
      <c r="B18" s="40"/>
      <c r="C18" s="37"/>
      <c r="D18" s="37"/>
      <c r="E18" s="18"/>
      <c r="F18" s="28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28"/>
    </row>
    <row r="19" spans="1:47" s="15" customFormat="1" ht="15" customHeight="1">
      <c r="A19" s="30" t="str">
        <f>IF(B19=""," ",IF(F18=F17,A25,(ROW()-6)))</f>
        <v> </v>
      </c>
      <c r="B19" s="37"/>
      <c r="C19" s="37"/>
      <c r="D19" s="37"/>
      <c r="E19" s="18"/>
      <c r="F19" s="28"/>
      <c r="G19" s="2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9"/>
      <c r="AO19" s="18"/>
      <c r="AP19" s="18"/>
      <c r="AQ19" s="18"/>
      <c r="AR19" s="18"/>
      <c r="AS19" s="18"/>
      <c r="AT19" s="18"/>
      <c r="AU19" s="28"/>
    </row>
    <row r="20" spans="1:46" s="15" customFormat="1" ht="15" customHeight="1">
      <c r="A20" s="30" t="str">
        <f>IF(B20=""," ",IF(F19=F18,A26,(ROW()-6)))</f>
        <v> </v>
      </c>
      <c r="B20" s="40"/>
      <c r="C20" s="37"/>
      <c r="D20" s="37"/>
      <c r="E20" s="18"/>
      <c r="F20" s="28"/>
      <c r="G20" s="28"/>
      <c r="H20" s="18"/>
      <c r="I20" s="4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7" s="15" customFormat="1" ht="15" customHeight="1">
      <c r="A21" s="30" t="str">
        <f>IF(B21=""," ",IF(F20=F19,A27,(ROW()-6)))</f>
        <v> </v>
      </c>
      <c r="B21" s="40"/>
      <c r="C21" s="37"/>
      <c r="D21" s="37"/>
      <c r="E21" s="18"/>
      <c r="F21" s="28"/>
      <c r="G21" s="2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8"/>
    </row>
    <row r="22" spans="1:47" s="15" customFormat="1" ht="15" customHeight="1">
      <c r="A22" s="30" t="str">
        <f>IF(B22=""," ",IF(F21=F20,A28,(ROW()-6)))</f>
        <v> </v>
      </c>
      <c r="B22" s="40"/>
      <c r="C22" s="37"/>
      <c r="D22" s="37"/>
      <c r="E22" s="18"/>
      <c r="F22" s="28"/>
      <c r="G22" s="2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8"/>
    </row>
    <row r="23" spans="1:55" s="15" customFormat="1" ht="15" customHeight="1">
      <c r="A23" s="30" t="str">
        <f>IF(B23=""," ",IF(F22=F21,A29,(ROW()-6)))</f>
        <v> </v>
      </c>
      <c r="B23" s="40"/>
      <c r="C23" s="37"/>
      <c r="D23" s="37"/>
      <c r="E23" s="18"/>
      <c r="F23" s="28"/>
      <c r="G23" s="2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1"/>
      <c r="AV23" s="11"/>
      <c r="AW23" s="11"/>
      <c r="AY23" s="11"/>
      <c r="AZ23" s="11"/>
      <c r="BA23" s="11"/>
      <c r="BB23" s="11"/>
      <c r="BC23" s="11"/>
    </row>
    <row r="24" spans="1:50" s="11" customFormat="1" ht="15" customHeight="1">
      <c r="A24" s="30" t="str">
        <f>IF(B24=""," ",IF(F23=F22,A30,(ROW()-6)))</f>
        <v> </v>
      </c>
      <c r="B24" s="40"/>
      <c r="C24" s="37"/>
      <c r="D24" s="37"/>
      <c r="E24" s="18"/>
      <c r="F24" s="28"/>
      <c r="G24" s="2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4"/>
      <c r="AX24" s="15"/>
    </row>
    <row r="25" spans="1:55" s="15" customFormat="1" ht="15" customHeight="1">
      <c r="A25" s="30" t="str">
        <f>IF(B25=""," ",IF(F24=F23,A31,(ROW()-6)))</f>
        <v> </v>
      </c>
      <c r="B25" s="40"/>
      <c r="C25" s="37"/>
      <c r="D25" s="37"/>
      <c r="E25" s="18"/>
      <c r="F25" s="28"/>
      <c r="G25" s="2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4"/>
      <c r="AV25" s="11"/>
      <c r="AW25" s="11"/>
      <c r="AY25" s="11"/>
      <c r="AZ25" s="11"/>
      <c r="BA25" s="11"/>
      <c r="BB25" s="11"/>
      <c r="BC25" s="11"/>
    </row>
    <row r="26" spans="1:46" s="15" customFormat="1" ht="15" customHeight="1">
      <c r="A26" s="30" t="str">
        <f>IF(B26=""," ",IF(F25=F24,A32,(ROW()-6)))</f>
        <v> </v>
      </c>
      <c r="B26" s="40"/>
      <c r="C26" s="37"/>
      <c r="D26" s="37"/>
      <c r="E26" s="18"/>
      <c r="F26" s="28"/>
      <c r="G26" s="2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5" customFormat="1" ht="15" customHeight="1">
      <c r="A27" s="30" t="str">
        <f>IF(B27=""," ",IF(F26=F25,A33,(ROW()-6)))</f>
        <v> </v>
      </c>
      <c r="B27" s="37"/>
      <c r="C27" s="37"/>
      <c r="D27" s="37"/>
      <c r="E27" s="18"/>
      <c r="F27" s="28"/>
      <c r="G27" s="2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9" s="15" customFormat="1" ht="15" customHeight="1">
      <c r="A28" s="30" t="str">
        <f>IF(B28=""," ",IF(F27=F26,A34,(ROW()-6)))</f>
        <v> </v>
      </c>
      <c r="B28" s="37"/>
      <c r="C28" s="37"/>
      <c r="D28" s="37"/>
      <c r="E28" s="18"/>
      <c r="F28" s="28"/>
      <c r="G28" s="2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1"/>
      <c r="AV28" s="11"/>
      <c r="AW28" s="11"/>
    </row>
    <row r="29" spans="1:46" s="15" customFormat="1" ht="15" customHeight="1">
      <c r="A29" s="30" t="str">
        <f>IF(B29=""," ",IF(F28=F27,A35,(ROW()-6)))</f>
        <v> </v>
      </c>
      <c r="B29" s="40"/>
      <c r="C29" s="37"/>
      <c r="D29" s="37"/>
      <c r="E29" s="18"/>
      <c r="F29" s="28"/>
      <c r="G29" s="2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55" s="11" customFormat="1" ht="15" customHeight="1">
      <c r="A30" s="30" t="str">
        <f>IF(B30=""," ",IF(F29=F28,A36,(ROW()-6)))</f>
        <v> </v>
      </c>
      <c r="B30" s="37"/>
      <c r="C30" s="37"/>
      <c r="D30" s="37"/>
      <c r="E30" s="18"/>
      <c r="F30" s="28"/>
      <c r="G30" s="2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28"/>
      <c r="AV30" s="15"/>
      <c r="AW30" s="15"/>
      <c r="AX30" s="15"/>
      <c r="AY30" s="15"/>
      <c r="AZ30" s="15"/>
      <c r="BA30" s="15"/>
      <c r="BB30" s="15"/>
      <c r="BC30" s="15"/>
    </row>
    <row r="31" spans="1:47" s="15" customFormat="1" ht="15" customHeight="1">
      <c r="A31" s="30"/>
      <c r="AN31" s="18"/>
      <c r="AO31" s="18"/>
      <c r="AP31" s="18"/>
      <c r="AQ31" s="18"/>
      <c r="AR31" s="18"/>
      <c r="AS31" s="18"/>
      <c r="AT31" s="18"/>
      <c r="AU31" s="28"/>
    </row>
    <row r="32" spans="1:49" s="15" customFormat="1" ht="15" customHeight="1">
      <c r="A32" s="30"/>
      <c r="AN32" s="18"/>
      <c r="AO32" s="18"/>
      <c r="AP32" s="18"/>
      <c r="AQ32" s="18"/>
      <c r="AR32" s="18"/>
      <c r="AS32" s="18"/>
      <c r="AT32" s="18"/>
      <c r="AU32" s="3"/>
      <c r="AV32" s="3"/>
      <c r="AW32" s="3"/>
    </row>
    <row r="33" spans="1:49" s="15" customFormat="1" ht="15" customHeight="1">
      <c r="A33" s="30"/>
      <c r="AN33" s="18"/>
      <c r="AO33" s="18"/>
      <c r="AP33" s="18"/>
      <c r="AQ33" s="18"/>
      <c r="AR33" s="18"/>
      <c r="AS33" s="18"/>
      <c r="AT33" s="18"/>
      <c r="AU33" s="3"/>
      <c r="AV33" s="3"/>
      <c r="AW33" s="3"/>
    </row>
    <row r="34" spans="1:46" s="15" customFormat="1" ht="15" customHeight="1">
      <c r="A34" s="30"/>
      <c r="AN34" s="18"/>
      <c r="AO34" s="18"/>
      <c r="AP34" s="18"/>
      <c r="AQ34" s="18"/>
      <c r="AR34" s="18"/>
      <c r="AS34" s="18"/>
      <c r="AT34" s="18"/>
    </row>
    <row r="35" spans="1:55" s="15" customFormat="1" ht="15" customHeight="1">
      <c r="A35" s="30"/>
      <c r="AN35" s="18"/>
      <c r="AO35" s="18"/>
      <c r="AP35" s="18"/>
      <c r="AQ35" s="18"/>
      <c r="AR35" s="18"/>
      <c r="AS35" s="18"/>
      <c r="AT35" s="18"/>
      <c r="AU35" s="14"/>
      <c r="AV35" s="11"/>
      <c r="AW35" s="11"/>
      <c r="AY35" s="11"/>
      <c r="AZ35" s="11"/>
      <c r="BA35" s="11"/>
      <c r="BB35" s="11"/>
      <c r="BC35" s="11"/>
    </row>
    <row r="36" spans="1:47" s="15" customFormat="1" ht="15" customHeight="1">
      <c r="A36" s="30"/>
      <c r="AN36" s="18"/>
      <c r="AO36" s="18"/>
      <c r="AP36" s="18"/>
      <c r="AQ36" s="18"/>
      <c r="AR36" s="18"/>
      <c r="AS36" s="18"/>
      <c r="AT36" s="18"/>
      <c r="AU36" s="28"/>
    </row>
    <row r="37" spans="1:46" s="15" customFormat="1" ht="15" customHeight="1">
      <c r="A37" s="30"/>
      <c r="AN37" s="18"/>
      <c r="AO37" s="18"/>
      <c r="AP37" s="18"/>
      <c r="AQ37" s="18"/>
      <c r="AR37" s="18"/>
      <c r="AS37" s="18"/>
      <c r="AT37" s="18"/>
    </row>
    <row r="38" spans="1:55" s="15" customFormat="1" ht="15" customHeight="1">
      <c r="A38" s="30"/>
      <c r="AN38" s="18"/>
      <c r="AO38" s="18"/>
      <c r="AP38" s="18"/>
      <c r="AQ38" s="18"/>
      <c r="AR38" s="18"/>
      <c r="AS38" s="18"/>
      <c r="AT38" s="18"/>
      <c r="AU38" s="14"/>
      <c r="AV38" s="11"/>
      <c r="AW38" s="11"/>
      <c r="AY38" s="11"/>
      <c r="AZ38" s="11"/>
      <c r="BA38" s="11"/>
      <c r="BB38" s="11"/>
      <c r="BC38" s="11"/>
    </row>
    <row r="39" spans="1:46" s="15" customFormat="1" ht="15" customHeight="1">
      <c r="A39" s="30" t="str">
        <f>IF(B39=""," ",IF(F39=F30,A38,(ROW()-6)))</f>
        <v> </v>
      </c>
      <c r="B39" s="40"/>
      <c r="C39" s="37"/>
      <c r="D39" s="37"/>
      <c r="E39" s="18"/>
      <c r="F39" s="28"/>
      <c r="G39" s="2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s="15" customFormat="1" ht="15" customHeight="1">
      <c r="A40" s="30" t="str">
        <f>IF(B40=""," ",IF(F40=F39,A39,(ROW()-6)))</f>
        <v> </v>
      </c>
      <c r="B40" s="37"/>
      <c r="C40" s="37"/>
      <c r="D40" s="37"/>
      <c r="E40" s="18"/>
      <c r="F40" s="28"/>
      <c r="G40" s="2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55" s="15" customFormat="1" ht="15" customHeight="1">
      <c r="A41" s="30" t="str">
        <f>IF(B41=""," ",IF(F41=F40,A40,(ROW()-6)))</f>
        <v> 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4"/>
      <c r="AV41" s="11"/>
      <c r="AW41" s="11"/>
      <c r="AY41" s="11"/>
      <c r="AZ41" s="11"/>
      <c r="BA41" s="11"/>
      <c r="BB41" s="11"/>
      <c r="BC41" s="11"/>
    </row>
    <row r="42" spans="1:46" s="15" customFormat="1" ht="15" customHeight="1">
      <c r="A42" s="30" t="str">
        <f>IF(B42=""," ",IF(F42=F41,A41,(ROW()-6)))</f>
        <v> 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55" s="15" customFormat="1" ht="15" customHeight="1">
      <c r="A43" s="30" t="str">
        <f>IF(B43=""," ",IF(F43=F42,A42,(ROW()-6)))</f>
        <v> 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1"/>
      <c r="AV43" s="11"/>
      <c r="AW43" s="11"/>
      <c r="AY43" s="11"/>
      <c r="AZ43" s="11"/>
      <c r="BA43" s="11"/>
      <c r="BB43" s="11"/>
      <c r="BC43" s="11"/>
    </row>
    <row r="44" spans="1:55" s="15" customFormat="1" ht="15" customHeight="1">
      <c r="A44" s="30" t="str">
        <f>IF(B44=""," ",IF(F44=F43,A43,(ROW()-6)))</f>
        <v> 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4"/>
      <c r="AV44" s="11"/>
      <c r="AW44" s="11"/>
      <c r="AY44" s="11"/>
      <c r="AZ44" s="11"/>
      <c r="BA44" s="11"/>
      <c r="BB44" s="11"/>
      <c r="BC44" s="11"/>
    </row>
    <row r="45" spans="1:55" s="11" customFormat="1" ht="15" customHeight="1">
      <c r="A45" s="30" t="str">
        <f>IF(B45=""," ",IF(F45=F44,A44,(ROW()-6)))</f>
        <v> 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28"/>
      <c r="AV45" s="15"/>
      <c r="AW45" s="15"/>
      <c r="AX45" s="15"/>
      <c r="AY45" s="15"/>
      <c r="AZ45" s="15"/>
      <c r="BA45" s="15"/>
      <c r="BB45" s="15"/>
      <c r="BC45" s="15"/>
    </row>
    <row r="46" spans="1:55" s="15" customFormat="1" ht="15" customHeight="1">
      <c r="A46" s="30" t="str">
        <f>IF(B46=""," ",IF(F46=F45,A45,(ROW()-6)))</f>
        <v> 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4"/>
      <c r="AV46" s="11"/>
      <c r="AW46" s="11"/>
      <c r="AY46" s="11"/>
      <c r="AZ46" s="11"/>
      <c r="BA46" s="11"/>
      <c r="BB46" s="11"/>
      <c r="BC46" s="11"/>
    </row>
    <row r="47" spans="1:46" s="15" customFormat="1" ht="15" customHeight="1">
      <c r="A47" s="30" t="str">
        <f>IF(B47=""," ",IF(F47=F46,A46,(ROW()-6)))</f>
        <v> 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55" s="11" customFormat="1" ht="15" customHeight="1">
      <c r="A48" s="30" t="str">
        <f>IF(B48=""," ",IF(F48=F47,A47,(ROW()-6)))</f>
        <v> 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46" s="15" customFormat="1" ht="15" customHeight="1">
      <c r="A49" s="30" t="str">
        <f>IF(B49=""," ",IF(F49=F48,A48,(ROW()-6)))</f>
        <v> </v>
      </c>
      <c r="B49" s="40"/>
      <c r="C49" s="37"/>
      <c r="D49" s="37"/>
      <c r="E49" s="18"/>
      <c r="F49" s="28"/>
      <c r="G49" s="2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55" s="15" customFormat="1" ht="15" customHeight="1">
      <c r="A50" s="30" t="str">
        <f>IF(B50=""," ",IF(F50=F49,A49,(ROW()-6)))</f>
        <v> </v>
      </c>
      <c r="B50" s="40"/>
      <c r="C50" s="37"/>
      <c r="D50" s="37"/>
      <c r="E50" s="18"/>
      <c r="F50" s="28"/>
      <c r="G50" s="2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Y50" s="3"/>
      <c r="AZ50" s="3"/>
      <c r="BA50" s="3"/>
      <c r="BB50" s="3"/>
      <c r="BC50" s="3"/>
    </row>
    <row r="51" spans="1:55" s="11" customFormat="1" ht="15" customHeight="1">
      <c r="A51" s="30" t="str">
        <f>IF(B51=""," ",IF(F51=F50,A50,(ROW()-6)))</f>
        <v> </v>
      </c>
      <c r="B51" s="40"/>
      <c r="C51" s="37"/>
      <c r="D51" s="37"/>
      <c r="E51" s="18"/>
      <c r="F51" s="28"/>
      <c r="G51" s="2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46" s="15" customFormat="1" ht="15" customHeight="1">
      <c r="A52" s="30" t="str">
        <f>IF(B52=""," ",IF(F52=F51,A51,(ROW()-6)))</f>
        <v> </v>
      </c>
      <c r="B52" s="40"/>
      <c r="C52" s="37"/>
      <c r="D52" s="37"/>
      <c r="E52" s="18"/>
      <c r="F52" s="28"/>
      <c r="G52" s="2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s="15" customFormat="1" ht="15" customHeight="1">
      <c r="A53" s="30" t="str">
        <f>IF(B53=""," ",IF(F53=F52,A52,(ROW()-6)))</f>
        <v> </v>
      </c>
      <c r="B53" s="40"/>
      <c r="C53" s="37"/>
      <c r="D53" s="37"/>
      <c r="E53" s="18"/>
      <c r="F53" s="28"/>
      <c r="G53" s="2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9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s="15" customFormat="1" ht="15" customHeight="1">
      <c r="A54" s="30" t="str">
        <f>IF(B54=""," ",IF(F54=F53,A53,(ROW()-6)))</f>
        <v> </v>
      </c>
      <c r="B54" s="40"/>
      <c r="C54" s="37"/>
      <c r="D54" s="37"/>
      <c r="E54" s="18"/>
      <c r="F54" s="28"/>
      <c r="G54" s="2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50" s="11" customFormat="1" ht="15" customHeight="1">
      <c r="A55" s="30" t="str">
        <f>IF(B55=""," ",IF(F55=F54,A54,(ROW()-6)))</f>
        <v> </v>
      </c>
      <c r="B55" s="40"/>
      <c r="C55" s="37"/>
      <c r="D55" s="37"/>
      <c r="E55" s="18"/>
      <c r="F55" s="28"/>
      <c r="G55" s="2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4"/>
      <c r="AX55" s="15"/>
    </row>
    <row r="56" spans="1:55" s="15" customFormat="1" ht="15" customHeight="1">
      <c r="A56" s="30" t="str">
        <f>IF(B56=""," ",IF(F56=F55,A55,(ROW()-6)))</f>
        <v> </v>
      </c>
      <c r="B56" s="40"/>
      <c r="C56" s="37"/>
      <c r="D56" s="37"/>
      <c r="E56" s="18"/>
      <c r="F56" s="28"/>
      <c r="G56" s="2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4"/>
      <c r="AV56" s="11"/>
      <c r="AW56" s="11"/>
      <c r="AX56" s="11"/>
      <c r="AY56" s="11"/>
      <c r="AZ56" s="11"/>
      <c r="BA56" s="11"/>
      <c r="BB56" s="11"/>
      <c r="BC56" s="11"/>
    </row>
    <row r="57" spans="1:46" s="15" customFormat="1" ht="15" customHeight="1">
      <c r="A57" s="30" t="str">
        <f>IF(B57=""," ",IF(F57=F56,A56,(ROW()-6)))</f>
        <v> </v>
      </c>
      <c r="B57" s="40"/>
      <c r="C57" s="37"/>
      <c r="D57" s="37"/>
      <c r="E57" s="18"/>
      <c r="F57" s="28"/>
      <c r="G57" s="2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55" s="11" customFormat="1" ht="15" customHeight="1">
      <c r="A58" s="30" t="str">
        <f>IF(B58=""," ",IF(F58=F57,A57,(ROW()-6)))</f>
        <v> </v>
      </c>
      <c r="B58" s="40"/>
      <c r="C58" s="37"/>
      <c r="D58" s="37"/>
      <c r="E58" s="18"/>
      <c r="F58" s="28"/>
      <c r="G58" s="2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s="11" customFormat="1" ht="15" customHeight="1">
      <c r="A59" s="30" t="str">
        <f>IF(B59=""," ",IF(F59=F58,A58,(ROW()-6)))</f>
        <v> </v>
      </c>
      <c r="B59" s="40"/>
      <c r="C59" s="37"/>
      <c r="D59" s="37"/>
      <c r="E59" s="18"/>
      <c r="F59" s="28"/>
      <c r="G59" s="2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46" s="15" customFormat="1" ht="15" customHeight="1">
      <c r="A60" s="30" t="str">
        <f>IF(B60=""," ",IF(F60=F59,A59,(ROW()-6)))</f>
        <v> </v>
      </c>
      <c r="B60" s="40"/>
      <c r="C60" s="37"/>
      <c r="D60" s="37"/>
      <c r="E60" s="18"/>
      <c r="F60" s="28"/>
      <c r="G60" s="2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7" s="15" customFormat="1" ht="15" customHeight="1">
      <c r="A61" s="30" t="str">
        <f>IF(B61=""," ",IF(F61=F60,A60,(ROW()-6)))</f>
        <v> </v>
      </c>
      <c r="B61" s="40"/>
      <c r="C61" s="37"/>
      <c r="D61" s="37"/>
      <c r="E61" s="18"/>
      <c r="F61" s="28"/>
      <c r="G61" s="2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28"/>
    </row>
    <row r="62" spans="1:47" s="15" customFormat="1" ht="15" customHeight="1">
      <c r="A62" s="30" t="str">
        <f>IF(B62=""," ",IF(F62=F61,A61,(ROW()-6)))</f>
        <v> </v>
      </c>
      <c r="B62" s="40"/>
      <c r="C62" s="37"/>
      <c r="D62" s="37"/>
      <c r="E62" s="18"/>
      <c r="F62" s="28"/>
      <c r="G62" s="2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28"/>
    </row>
    <row r="63" spans="1:55" s="15" customFormat="1" ht="15" customHeight="1">
      <c r="A63" s="30" t="str">
        <f>IF(B63=""," ",IF(F63=F62,A62,(ROW()-6)))</f>
        <v> </v>
      </c>
      <c r="B63" s="40"/>
      <c r="C63" s="37"/>
      <c r="D63" s="37"/>
      <c r="E63" s="18"/>
      <c r="F63" s="28"/>
      <c r="G63" s="2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Y63" s="3"/>
      <c r="AZ63" s="3"/>
      <c r="BA63" s="3"/>
      <c r="BB63" s="3"/>
      <c r="BC63" s="3"/>
    </row>
    <row r="64" spans="1:55" s="11" customFormat="1" ht="15" customHeight="1">
      <c r="A64" s="30" t="str">
        <f>IF(B64=""," ",IF(F64=F63,A63,(ROW()-6)))</f>
        <v> </v>
      </c>
      <c r="B64" s="40"/>
      <c r="C64" s="37"/>
      <c r="D64" s="37"/>
      <c r="E64" s="18"/>
      <c r="F64" s="28"/>
      <c r="G64" s="2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s="11" customFormat="1" ht="15" customHeight="1">
      <c r="A65" s="30" t="str">
        <f>IF(B65=""," ",IF(F65=F64,A64,(ROW()-6)))</f>
        <v> </v>
      </c>
      <c r="B65" s="40"/>
      <c r="C65" s="37"/>
      <c r="D65" s="37"/>
      <c r="E65" s="18"/>
      <c r="F65" s="28"/>
      <c r="G65" s="2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1" customFormat="1" ht="15" customHeight="1">
      <c r="A66" s="30" t="str">
        <f>IF(B66=""," ",IF(F66=F65,A65,(ROW()-6)))</f>
        <v> </v>
      </c>
      <c r="B66" s="40"/>
      <c r="C66" s="37"/>
      <c r="D66" s="37"/>
      <c r="E66" s="18"/>
      <c r="F66" s="28"/>
      <c r="G66" s="2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9"/>
      <c r="AP66" s="29"/>
      <c r="AQ66" s="29"/>
      <c r="AR66" s="18"/>
      <c r="AS66" s="18"/>
      <c r="AT66" s="18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46" s="15" customFormat="1" ht="15" customHeight="1">
      <c r="A67" s="30" t="str">
        <f>IF(B67=""," ",IF(F67=F66,A66,(ROW()-6)))</f>
        <v> </v>
      </c>
      <c r="B67" s="40"/>
      <c r="C67" s="37"/>
      <c r="D67" s="37"/>
      <c r="E67" s="18"/>
      <c r="F67" s="28"/>
      <c r="G67" s="2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s="15" customFormat="1" ht="15" customHeight="1">
      <c r="A68" s="30" t="str">
        <f>IF(B68=""," ",IF(F68=F67,A67,(ROW()-6)))</f>
        <v> </v>
      </c>
      <c r="B68" s="40"/>
      <c r="C68" s="37"/>
      <c r="D68" s="37"/>
      <c r="E68" s="18"/>
      <c r="F68" s="28"/>
      <c r="G68" s="2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55" s="3" customFormat="1" ht="15" customHeight="1">
      <c r="A69" s="30" t="str">
        <f>IF(B69=""," ",IF(F69=F68,A68,(ROW()-6)))</f>
        <v> </v>
      </c>
      <c r="B69" s="37"/>
      <c r="C69" s="37"/>
      <c r="D69" s="37"/>
      <c r="E69" s="18"/>
      <c r="F69" s="28"/>
      <c r="G69" s="2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47" s="15" customFormat="1" ht="15" customHeight="1">
      <c r="A70" s="30" t="str">
        <f>IF(B70=""," ",IF(F70=F69,A69,(ROW()-6)))</f>
        <v> </v>
      </c>
      <c r="B70" s="37"/>
      <c r="C70" s="37"/>
      <c r="D70" s="37"/>
      <c r="E70" s="18"/>
      <c r="F70" s="28"/>
      <c r="G70" s="2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28"/>
    </row>
    <row r="71" spans="1:47" s="15" customFormat="1" ht="15" customHeight="1">
      <c r="A71" s="30" t="str">
        <f>IF(B71=""," ",IF(F71=F70,A70,(ROW()-6)))</f>
        <v> </v>
      </c>
      <c r="B71" s="37"/>
      <c r="C71" s="37"/>
      <c r="D71" s="37"/>
      <c r="E71" s="18"/>
      <c r="F71" s="28"/>
      <c r="G71" s="2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28"/>
    </row>
    <row r="72" spans="1:50" s="11" customFormat="1" ht="15" customHeight="1">
      <c r="A72" s="30" t="str">
        <f>IF(B72=""," ",IF(F72=F71,A71,(ROW()-6)))</f>
        <v> </v>
      </c>
      <c r="B72" s="37"/>
      <c r="C72" s="37"/>
      <c r="D72" s="37"/>
      <c r="E72" s="18"/>
      <c r="F72" s="28"/>
      <c r="G72" s="2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4"/>
      <c r="AX72" s="15"/>
    </row>
    <row r="73" spans="1:55" s="11" customFormat="1" ht="15" customHeight="1">
      <c r="A73" s="30" t="str">
        <f>IF(B73=""," ",IF(F73=F72,A72,(ROW()-6)))</f>
        <v> </v>
      </c>
      <c r="B73" s="37"/>
      <c r="C73" s="37"/>
      <c r="D73" s="37"/>
      <c r="E73" s="18"/>
      <c r="F73" s="28"/>
      <c r="G73" s="2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28"/>
      <c r="AV73" s="15"/>
      <c r="AW73" s="15"/>
      <c r="AX73" s="15"/>
      <c r="AY73" s="15"/>
      <c r="AZ73" s="15"/>
      <c r="BA73" s="15"/>
      <c r="BB73" s="15"/>
      <c r="BC73" s="15"/>
    </row>
    <row r="74" spans="1:47" s="15" customFormat="1" ht="15" customHeight="1">
      <c r="A74" s="30" t="str">
        <f>IF(B74=""," ",IF(F74=F73,A73,(ROW()-6)))</f>
        <v> </v>
      </c>
      <c r="B74" s="40"/>
      <c r="C74" s="37"/>
      <c r="D74" s="37"/>
      <c r="E74" s="18"/>
      <c r="F74" s="28"/>
      <c r="G74" s="2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28"/>
    </row>
    <row r="75" spans="1:55" s="15" customFormat="1" ht="15" customHeight="1">
      <c r="A75" s="30"/>
      <c r="B75" s="37"/>
      <c r="C75" s="37"/>
      <c r="D75" s="37"/>
      <c r="E75" s="18"/>
      <c r="F75" s="28"/>
      <c r="G75" s="2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4"/>
      <c r="AV75" s="11"/>
      <c r="AW75" s="11"/>
      <c r="AY75" s="11"/>
      <c r="AZ75" s="11"/>
      <c r="BA75" s="11"/>
      <c r="BB75" s="11"/>
      <c r="BC75" s="11"/>
    </row>
    <row r="76" spans="1:47" s="11" customFormat="1" ht="15" customHeight="1">
      <c r="A76" s="30" t="str">
        <f>IF(B76=""," ",IF(F76=F75,A75,(ROW()-6)))</f>
        <v> </v>
      </c>
      <c r="B76" s="37"/>
      <c r="C76" s="37"/>
      <c r="D76" s="37"/>
      <c r="E76" s="18"/>
      <c r="F76" s="28"/>
      <c r="G76" s="2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4"/>
    </row>
    <row r="77" spans="1:55" s="11" customFormat="1" ht="15" customHeight="1">
      <c r="A77" s="30"/>
      <c r="B77" s="37"/>
      <c r="C77" s="37"/>
      <c r="D77" s="37"/>
      <c r="E77" s="18"/>
      <c r="F77" s="28"/>
      <c r="G77" s="2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 s="15" customFormat="1" ht="15" customHeight="1">
      <c r="A78" s="30"/>
      <c r="B78" s="37"/>
      <c r="C78" s="37"/>
      <c r="D78" s="37"/>
      <c r="E78" s="18"/>
      <c r="F78" s="28"/>
      <c r="G78" s="2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4"/>
      <c r="AV78" s="11"/>
      <c r="AW78" s="11"/>
      <c r="AY78" s="11"/>
      <c r="AZ78" s="11"/>
      <c r="BA78" s="11"/>
      <c r="BB78" s="11"/>
      <c r="BC78" s="11"/>
    </row>
    <row r="79" spans="1:46" s="15" customFormat="1" ht="15" customHeight="1">
      <c r="A79" s="30"/>
      <c r="B79" s="37"/>
      <c r="C79" s="37"/>
      <c r="D79" s="37"/>
      <c r="E79" s="18"/>
      <c r="F79" s="28"/>
      <c r="G79" s="2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55" s="15" customFormat="1" ht="15" customHeight="1">
      <c r="A80" s="30"/>
      <c r="B80" s="37"/>
      <c r="C80" s="37"/>
      <c r="D80" s="37"/>
      <c r="E80" s="18"/>
      <c r="F80" s="28"/>
      <c r="G80" s="2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1"/>
      <c r="AV80" s="11"/>
      <c r="AW80" s="11"/>
      <c r="AY80" s="11"/>
      <c r="AZ80" s="11"/>
      <c r="BA80" s="11"/>
      <c r="BB80" s="11"/>
      <c r="BC80" s="11"/>
    </row>
    <row r="81" spans="1:47" s="15" customFormat="1" ht="15" customHeight="1">
      <c r="A81" s="30"/>
      <c r="B81" s="37"/>
      <c r="C81" s="37"/>
      <c r="D81" s="37"/>
      <c r="E81" s="18"/>
      <c r="F81" s="28"/>
      <c r="G81" s="2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29"/>
      <c r="AM81" s="18"/>
      <c r="AN81" s="18"/>
      <c r="AO81" s="18"/>
      <c r="AP81" s="18"/>
      <c r="AQ81" s="18"/>
      <c r="AR81" s="18"/>
      <c r="AS81" s="18"/>
      <c r="AT81" s="18"/>
      <c r="AU81" s="28"/>
    </row>
    <row r="82" spans="1:47" s="15" customFormat="1" ht="15" customHeight="1">
      <c r="A82" s="30"/>
      <c r="B82" s="37"/>
      <c r="C82" s="37"/>
      <c r="D82" s="37"/>
      <c r="E82" s="18"/>
      <c r="F82" s="28"/>
      <c r="G82" s="2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28"/>
    </row>
    <row r="83" spans="1:46" s="15" customFormat="1" ht="15" customHeight="1">
      <c r="A83" s="30"/>
      <c r="B83" s="37"/>
      <c r="C83" s="37"/>
      <c r="D83" s="37"/>
      <c r="E83" s="18"/>
      <c r="F83" s="28"/>
      <c r="G83" s="2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s="15" customFormat="1" ht="15" customHeight="1">
      <c r="A84" s="30"/>
      <c r="B84" s="37"/>
      <c r="C84" s="37"/>
      <c r="D84" s="37"/>
      <c r="E84" s="18"/>
      <c r="F84" s="28"/>
      <c r="G84" s="2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s="15" customFormat="1" ht="15" customHeight="1">
      <c r="A85" s="30"/>
      <c r="B85" s="37"/>
      <c r="C85" s="37"/>
      <c r="D85" s="37"/>
      <c r="E85" s="18"/>
      <c r="F85" s="28"/>
      <c r="G85" s="2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6" s="15" customFormat="1" ht="15" customHeight="1">
      <c r="A86" s="30"/>
      <c r="B86" s="37"/>
      <c r="C86" s="37"/>
      <c r="D86" s="37"/>
      <c r="E86" s="18"/>
      <c r="F86" s="28"/>
      <c r="G86" s="2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55" s="11" customFormat="1" ht="15" customHeight="1">
      <c r="A87" s="30"/>
      <c r="B87" s="37"/>
      <c r="C87" s="37"/>
      <c r="D87" s="37"/>
      <c r="E87" s="18"/>
      <c r="F87" s="28"/>
      <c r="G87" s="2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0" s="11" customFormat="1" ht="15" customHeight="1">
      <c r="A88" s="30"/>
      <c r="B88" s="37"/>
      <c r="C88" s="37"/>
      <c r="D88" s="37"/>
      <c r="E88" s="18"/>
      <c r="F88" s="28"/>
      <c r="G88" s="2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X88" s="15"/>
    </row>
    <row r="89" spans="1:46" s="15" customFormat="1" ht="15" customHeight="1">
      <c r="A89" s="30" t="str">
        <f>IF(B89=""," ",IF(F89=F88,A88,(ROW()-6)))</f>
        <v> </v>
      </c>
      <c r="B89" s="37"/>
      <c r="C89" s="37"/>
      <c r="D89" s="37"/>
      <c r="E89" s="18"/>
      <c r="F89" s="28"/>
      <c r="G89" s="2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55" s="15" customFormat="1" ht="15" customHeight="1">
      <c r="A90" s="30" t="str">
        <f>IF(B90=""," ",IF(F90=F89,A89,(ROW()-6)))</f>
        <v> </v>
      </c>
      <c r="B90" s="37"/>
      <c r="C90" s="37"/>
      <c r="D90" s="37"/>
      <c r="E90" s="18"/>
      <c r="F90" s="28"/>
      <c r="G90" s="2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4"/>
      <c r="AV90" s="11"/>
      <c r="AW90" s="11"/>
      <c r="AY90" s="11"/>
      <c r="AZ90" s="11"/>
      <c r="BA90" s="11"/>
      <c r="BB90" s="11"/>
      <c r="BC90" s="11"/>
    </row>
    <row r="91" spans="1:46" s="15" customFormat="1" ht="15" customHeight="1">
      <c r="A91" s="30" t="str">
        <f>IF(B91=""," ",IF(F91=F90,A90,(ROW()-6)))</f>
        <v> </v>
      </c>
      <c r="B91" s="37"/>
      <c r="C91" s="37"/>
      <c r="D91" s="37"/>
      <c r="E91" s="18"/>
      <c r="F91" s="28"/>
      <c r="G91" s="2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55" s="11" customFormat="1" ht="15" customHeight="1">
      <c r="A92" s="30" t="str">
        <f>IF(B92=""," ",IF(F92=F91,A91,(ROW()-6)))</f>
        <v> </v>
      </c>
      <c r="B92" s="37"/>
      <c r="C92" s="37"/>
      <c r="D92" s="37"/>
      <c r="E92" s="18"/>
      <c r="F92" s="28"/>
      <c r="G92" s="2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46" s="15" customFormat="1" ht="15" customHeight="1">
      <c r="A93" s="30" t="str">
        <f>IF(B93=""," ",IF(F93=F92,A92,(ROW()-6)))</f>
        <v> </v>
      </c>
      <c r="B93" s="37"/>
      <c r="C93" s="37"/>
      <c r="D93" s="37"/>
      <c r="E93" s="18"/>
      <c r="F93" s="28"/>
      <c r="G93" s="2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s="15" customFormat="1" ht="15" customHeight="1">
      <c r="A94" s="30" t="str">
        <f>IF(B94=""," ",IF(F94=F93,A93,(ROW()-6)))</f>
        <v> </v>
      </c>
      <c r="B94" s="37"/>
      <c r="C94" s="37"/>
      <c r="D94" s="37"/>
      <c r="E94" s="18"/>
      <c r="F94" s="28"/>
      <c r="G94" s="2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s="15" customFormat="1" ht="15" customHeight="1">
      <c r="A95" s="30" t="str">
        <f>IF(B95=""," ",IF(F95=F94,A94,(ROW()-6)))</f>
        <v> </v>
      </c>
      <c r="B95" s="37"/>
      <c r="C95" s="37"/>
      <c r="D95" s="37"/>
      <c r="E95" s="18"/>
      <c r="F95" s="28"/>
      <c r="G95" s="2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7" s="11" customFormat="1" ht="15" customHeight="1" hidden="1">
      <c r="A96" s="30" t="str">
        <f aca="true" t="shared" si="1" ref="A96:A104">IF(B96=""," ",(ROW()-6))</f>
        <v> </v>
      </c>
      <c r="B96" s="37"/>
      <c r="C96" s="13"/>
      <c r="D96" s="13"/>
      <c r="E96" s="18" t="str">
        <f aca="true" t="shared" si="2" ref="E96:E104">IF(B96=""," ",IF($U$5=U96,1,0)+IF($V$5=V96,1,0)+IF($W$5=W96,1,0)+IF($X$5=X96,1,0)+IF($Y$5=Y96,1,0)+IF($Z$5=Z96,1,0)+IF($AA$5=AA96,1,0)+IF($AB$5=AB96,1,0)+IF($AC$5=AC96,1,0)+IF($AD$5=AD96,1,0)+IF($AE$5=AE96,1,0)+IF($AF$5=AF96,1,0)+IF($AG$5=AG96,1,0)+IF($AH$5=AH96,1,0)+IF($AI$5=AI96,1,0)+IF($AJ$5=AJ96,1,0)+IF($AK$5=AK96,1,0)+IF($AL$5=AL96,1,0)+IF($AM$5=AM96,1,0)+IF($AN$5=AN96,1,0)+IF($AO$5=AO96,1,0)+IF($AP$5=AP96,1,0)+IF($AQ$5=AQ96,1,0)+IF($AR$5=AR96,1,0)+IF($AS$5=AS96,1,0)+AT96)</f>
        <v> </v>
      </c>
      <c r="F96" s="28" t="str">
        <f aca="true" t="shared" si="3" ref="F96:F104">IF(B96=""," ",IF(I96="",0,IF($I$5=I96,H96,H96+60))+IF(K96="",0,IF($K$5=K96,J96,J96+60))+IF(M96="",0,IF($M$5=M96,L96,L96+60))+IF(O96="",0,IF($O$5=O96,N96,N96+60))+IF(Q96="",0,IF($Q$5=Q96,P96,P96+60))+IF(S96="",0,IF($S$5=S96,R96,R96+60)))</f>
        <v> </v>
      </c>
      <c r="G96" s="2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4"/>
    </row>
    <row r="97" spans="1:47" s="11" customFormat="1" ht="15" customHeight="1" hidden="1">
      <c r="A97" s="30" t="str">
        <f t="shared" si="1"/>
        <v> </v>
      </c>
      <c r="B97" s="37"/>
      <c r="C97" s="13"/>
      <c r="D97" s="13"/>
      <c r="E97" s="18" t="str">
        <f t="shared" si="2"/>
        <v> </v>
      </c>
      <c r="F97" s="28" t="str">
        <f t="shared" si="3"/>
        <v> </v>
      </c>
      <c r="G97" s="2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4"/>
    </row>
    <row r="98" spans="1:47" s="11" customFormat="1" ht="15" customHeight="1" hidden="1">
      <c r="A98" s="30" t="str">
        <f t="shared" si="1"/>
        <v> </v>
      </c>
      <c r="B98" s="13"/>
      <c r="C98" s="13"/>
      <c r="D98" s="13"/>
      <c r="E98" s="18" t="str">
        <f t="shared" si="2"/>
        <v> </v>
      </c>
      <c r="F98" s="28" t="str">
        <f t="shared" si="3"/>
        <v> </v>
      </c>
      <c r="G98" s="2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4"/>
    </row>
    <row r="99" spans="1:46" s="11" customFormat="1" ht="15" customHeight="1" hidden="1">
      <c r="A99" s="30" t="str">
        <f t="shared" si="1"/>
        <v> </v>
      </c>
      <c r="B99" s="15"/>
      <c r="C99" s="15"/>
      <c r="D99" s="13"/>
      <c r="E99" s="18" t="str">
        <f t="shared" si="2"/>
        <v> </v>
      </c>
      <c r="F99" s="28" t="str">
        <f t="shared" si="3"/>
        <v> </v>
      </c>
      <c r="G99" s="2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7" s="11" customFormat="1" ht="15" customHeight="1" hidden="1">
      <c r="A100" s="30" t="str">
        <f t="shared" si="1"/>
        <v> </v>
      </c>
      <c r="B100" s="38"/>
      <c r="C100" s="15"/>
      <c r="D100" s="18"/>
      <c r="E100" s="18" t="str">
        <f t="shared" si="2"/>
        <v> </v>
      </c>
      <c r="F100" s="28" t="str">
        <f t="shared" si="3"/>
        <v> </v>
      </c>
      <c r="G100" s="2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4"/>
    </row>
    <row r="101" spans="1:50" s="11" customFormat="1" ht="15" customHeight="1" hidden="1">
      <c r="A101" s="30" t="str">
        <f t="shared" si="1"/>
        <v> </v>
      </c>
      <c r="B101" s="15"/>
      <c r="C101" s="15"/>
      <c r="D101" s="13"/>
      <c r="E101" s="18" t="str">
        <f t="shared" si="2"/>
        <v> </v>
      </c>
      <c r="F101" s="28" t="str">
        <f t="shared" si="3"/>
        <v> </v>
      </c>
      <c r="G101" s="2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X101" s="17"/>
    </row>
    <row r="102" spans="1:47" s="11" customFormat="1" ht="15" customHeight="1" hidden="1">
      <c r="A102" s="30" t="str">
        <f t="shared" si="1"/>
        <v> </v>
      </c>
      <c r="B102" s="15"/>
      <c r="C102" s="15"/>
      <c r="D102" s="18"/>
      <c r="E102" s="18" t="str">
        <f t="shared" si="2"/>
        <v> </v>
      </c>
      <c r="F102" s="28" t="str">
        <f t="shared" si="3"/>
        <v> </v>
      </c>
      <c r="G102" s="2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4"/>
    </row>
    <row r="103" spans="1:50" s="11" customFormat="1" ht="15" customHeight="1" hidden="1">
      <c r="A103" s="30" t="str">
        <f t="shared" si="1"/>
        <v> </v>
      </c>
      <c r="B103" s="31"/>
      <c r="C103" s="31"/>
      <c r="D103" s="32"/>
      <c r="E103" s="18" t="str">
        <f t="shared" si="2"/>
        <v> </v>
      </c>
      <c r="F103" s="28" t="str">
        <f t="shared" si="3"/>
        <v> </v>
      </c>
      <c r="G103" s="2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29"/>
      <c r="AO103" s="18"/>
      <c r="AP103" s="18"/>
      <c r="AQ103" s="18"/>
      <c r="AR103" s="18"/>
      <c r="AS103" s="18"/>
      <c r="AT103" s="18"/>
      <c r="AU103" s="28"/>
      <c r="AV103" s="15"/>
      <c r="AW103" s="15"/>
      <c r="AX103" s="15"/>
    </row>
    <row r="104" spans="1:50" s="11" customFormat="1" ht="15" customHeight="1" hidden="1">
      <c r="A104" s="30" t="str">
        <f t="shared" si="1"/>
        <v> </v>
      </c>
      <c r="B104" s="31"/>
      <c r="C104" s="31"/>
      <c r="D104" s="32"/>
      <c r="E104" s="18" t="str">
        <f t="shared" si="2"/>
        <v> </v>
      </c>
      <c r="F104" s="28" t="str">
        <f t="shared" si="3"/>
        <v> </v>
      </c>
      <c r="G104" s="2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5"/>
      <c r="AV104" s="15"/>
      <c r="AW104" s="15"/>
      <c r="AX104" s="15"/>
    </row>
    <row r="105" spans="1:55" s="11" customFormat="1" ht="12" hidden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9"/>
      <c r="AW105" s="39"/>
      <c r="AX105" s="39"/>
      <c r="AY105" s="39"/>
      <c r="AZ105" s="39"/>
      <c r="BA105" s="39"/>
      <c r="BB105" s="39"/>
      <c r="BC105" s="39"/>
    </row>
    <row r="106" spans="1:47" s="11" customFormat="1" ht="12">
      <c r="A106" s="10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4"/>
    </row>
    <row r="107" spans="1:47" s="11" customFormat="1" ht="12">
      <c r="A107" s="10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4"/>
    </row>
    <row r="108" spans="1:47" s="11" customFormat="1" ht="12">
      <c r="A108" s="10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4"/>
    </row>
    <row r="109" spans="1:47" s="11" customFormat="1" ht="12">
      <c r="A109" s="10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4"/>
    </row>
    <row r="110" spans="1:47" s="11" customFormat="1" ht="12">
      <c r="A110" s="10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4"/>
    </row>
    <row r="111" spans="1:47" s="11" customFormat="1" ht="12">
      <c r="A111" s="10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4"/>
    </row>
    <row r="112" spans="1:47" s="11" customFormat="1" ht="12">
      <c r="A112" s="10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4"/>
    </row>
    <row r="113" spans="1:47" s="11" customFormat="1" ht="12">
      <c r="A113" s="10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4"/>
    </row>
    <row r="114" spans="1:47" s="11" customFormat="1" ht="12">
      <c r="A114" s="10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4"/>
    </row>
    <row r="115" spans="1:47" s="11" customFormat="1" ht="12">
      <c r="A115" s="10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4"/>
    </row>
    <row r="116" spans="1:47" s="11" customFormat="1" ht="12">
      <c r="A116" s="10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4"/>
    </row>
    <row r="117" spans="1:47" s="11" customFormat="1" ht="12">
      <c r="A117" s="10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4"/>
    </row>
    <row r="118" spans="1:47" s="11" customFormat="1" ht="12">
      <c r="A118" s="10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4"/>
    </row>
    <row r="119" spans="1:47" s="11" customFormat="1" ht="12">
      <c r="A119" s="10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4"/>
    </row>
    <row r="120" spans="1:47" s="11" customFormat="1" ht="12">
      <c r="A120" s="10"/>
      <c r="B120" s="16"/>
      <c r="C120" s="1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4"/>
    </row>
    <row r="121" spans="1:47" s="11" customFormat="1" ht="12">
      <c r="A121" s="10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4"/>
    </row>
    <row r="122" spans="1:47" s="11" customFormat="1" ht="12">
      <c r="A122" s="10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4"/>
    </row>
    <row r="123" spans="1:47" s="11" customFormat="1" ht="12">
      <c r="A123" s="10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4"/>
    </row>
    <row r="124" spans="1:47" s="11" customFormat="1" ht="12">
      <c r="A124" s="10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4"/>
    </row>
  </sheetData>
  <sheetProtection/>
  <mergeCells count="1">
    <mergeCell ref="D5:F5"/>
  </mergeCells>
  <conditionalFormatting sqref="O49:O104 O7:O19 I49:I104 I9:I19 K49:K104 K9:K19 M49:M104 M9:M19 S39:S104 S8:S19 Q39:Q104 Q8:Q19 U39:AS104 U8:AM19 AN7:AS38 AK7:AM7 U21:AM30 AH20:AM20 Q21:Q30 S21:S30 M21:M24 K21:K24 I21:I24 O21:O24">
    <cfRule type="cellIs" priority="13" dxfId="1" operator="equal" stopIfTrue="1">
      <formula>$E$1</formula>
    </cfRule>
    <cfRule type="cellIs" priority="14" dxfId="0" operator="notEqual" stopIfTrue="1">
      <formula>I$5</formula>
    </cfRule>
  </conditionalFormatting>
  <conditionalFormatting sqref="S7 Q7 U7:AJ7">
    <cfRule type="cellIs" priority="11" dxfId="1" operator="equal" stopIfTrue="1">
      <formula>$E$1</formula>
    </cfRule>
    <cfRule type="cellIs" priority="12" dxfId="0" operator="notEqual" stopIfTrue="1">
      <formula>Q$5</formula>
    </cfRule>
  </conditionalFormatting>
  <conditionalFormatting sqref="I7:I8 K7:K8 M7:M8">
    <cfRule type="cellIs" priority="9" dxfId="1" operator="equal" stopIfTrue="1">
      <formula>$E$1</formula>
    </cfRule>
    <cfRule type="cellIs" priority="10" dxfId="0" operator="notEqual" stopIfTrue="1">
      <formula>I$5</formula>
    </cfRule>
  </conditionalFormatting>
  <conditionalFormatting sqref="I25:I30">
    <cfRule type="expression" priority="7" dxfId="6" stopIfTrue="1">
      <formula>"&lt;&gt;$I$5"</formula>
    </cfRule>
  </conditionalFormatting>
  <conditionalFormatting sqref="I25">
    <cfRule type="cellIs" priority="6" dxfId="2" operator="notEqual" stopIfTrue="1">
      <formula>$I$5</formula>
    </cfRule>
  </conditionalFormatting>
  <conditionalFormatting sqref="I26:I30">
    <cfRule type="cellIs" priority="5" dxfId="2" operator="notEqual" stopIfTrue="1">
      <formula>$I$5</formula>
    </cfRule>
  </conditionalFormatting>
  <conditionalFormatting sqref="K25:K30">
    <cfRule type="cellIs" priority="4" dxfId="2" operator="notEqual" stopIfTrue="1">
      <formula>$K$5</formula>
    </cfRule>
  </conditionalFormatting>
  <conditionalFormatting sqref="M25:M30">
    <cfRule type="cellIs" priority="3" dxfId="2" operator="notEqual" stopIfTrue="1">
      <formula>$M$5</formula>
    </cfRule>
  </conditionalFormatting>
  <conditionalFormatting sqref="O20 I20 K20 M20 S20 Q20 U20:AG20">
    <cfRule type="cellIs" priority="1" dxfId="1" operator="equal" stopIfTrue="1">
      <formula>$E$1</formula>
    </cfRule>
    <cfRule type="cellIs" priority="2" dxfId="0" operator="notEqual" stopIfTrue="1">
      <formula>I$5</formula>
    </cfRule>
  </conditionalFormatting>
  <printOptions/>
  <pageMargins left="0.7086614173228347" right="0.5118110236220472" top="0.35433070866141736" bottom="0.35433070866141736" header="0.31496062992125984" footer="0.31496062992125984"/>
  <pageSetup errors="blank" fitToHeight="0" fitToWidth="1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Modultek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Turto</dc:creator>
  <cp:keywords/>
  <dc:description/>
  <cp:lastModifiedBy>Mika E Latva-Kokko</cp:lastModifiedBy>
  <cp:lastPrinted>2019-06-16T16:11:40Z</cp:lastPrinted>
  <dcterms:created xsi:type="dcterms:W3CDTF">2001-07-22T12:54:57Z</dcterms:created>
  <dcterms:modified xsi:type="dcterms:W3CDTF">2019-09-14T19:15:51Z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